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1080" windowWidth="14400" windowHeight="9150" activeTab="1"/>
  </bookViews>
  <sheets>
    <sheet name="data" sheetId="1" r:id="rId1"/>
    <sheet name="temp vs pulse rate" sheetId="2" r:id="rId2"/>
    <sheet name="pulse rate vs kHz" sheetId="3" r:id="rId3"/>
  </sheets>
  <definedNames>
    <definedName name="_xlnm.Print_Area" localSheetId="0">'data'!$A$1:$S$37</definedName>
    <definedName name="_xlnm.Print_Titles" localSheetId="0">'data'!$1:$1</definedName>
  </definedNames>
  <calcPr fullCalcOnLoad="1"/>
</workbook>
</file>

<file path=xl/sharedStrings.xml><?xml version="1.0" encoding="utf-8"?>
<sst xmlns="http://schemas.openxmlformats.org/spreadsheetml/2006/main" count="224" uniqueCount="54">
  <si>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</si>
  <si>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</si>
  <si>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</si>
  <si>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</si>
  <si>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</si>
  <si>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</si>
  <si>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</si>
  <si>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</si>
  <si>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</si>
  <si>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</si>
  <si>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</si>
  <si>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</si>
  <si>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</si>
  <si>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</si>
  <si>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</si>
  <si>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</si>
  <si>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</si>
  <si>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>a</t>
  </si>
  <si>
    <t>USA</t>
  </si>
  <si>
    <t>MO</t>
  </si>
  <si>
    <t>Carter</t>
  </si>
  <si>
    <t>Big Springs St Pk</t>
  </si>
  <si>
    <t>grassy area in old field (6ft grass)</t>
  </si>
  <si>
    <t>TJW</t>
  </si>
  <si>
    <t/>
  </si>
  <si>
    <t>dark</t>
  </si>
  <si>
    <t>b</t>
  </si>
  <si>
    <t>jar outdoors</t>
  </si>
  <si>
    <t>Adair</t>
  </si>
  <si>
    <t>swtclver-willow area @ base of hill next to bottomland</t>
  </si>
  <si>
    <t>tall weeds on bank above dry cattail marsh; some salix</t>
  </si>
  <si>
    <t>jar in room</t>
  </si>
  <si>
    <t>NY</t>
  </si>
  <si>
    <t>Saratoga</t>
  </si>
  <si>
    <t>alder-oak-weeds</t>
  </si>
  <si>
    <t>Marion</t>
  </si>
  <si>
    <t>reared; horseweed</t>
  </si>
  <si>
    <t>OH</t>
  </si>
  <si>
    <t>Shelby</t>
  </si>
  <si>
    <t>elm or cornus</t>
  </si>
  <si>
    <t>jar in low noise room</t>
  </si>
  <si>
    <t>elm</t>
  </si>
  <si>
    <t>jar in sound room</t>
  </si>
  <si>
    <t>Salix</t>
  </si>
  <si>
    <t>dusk</t>
  </si>
  <si>
    <t>seat fr mixed weeds, but contiguous to Salix, Cornus, Ulmus</t>
  </si>
  <si>
    <t>P/S</t>
  </si>
  <si>
    <t>kHz</t>
  </si>
  <si>
    <t>Walker 1963</t>
  </si>
  <si>
    <t xml:space="preserve">a= </t>
  </si>
  <si>
    <t xml:space="preserve">b= </t>
  </si>
  <si>
    <t>pulses/sec</t>
  </si>
  <si>
    <t>temp C</t>
  </si>
  <si>
    <t>temp 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</si>
</sst>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sz val="11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0" fontId="1" fillId="0" borderId="3" xfId="19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0" fontId="1" fillId="0" borderId="4" xfId="19" applyFont="1" applyFill="1" applyBorder="1" applyAlignment="1">
      <alignment horizontal="left" wrapText="1"/>
      <protection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594 -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Oecanthus forbesi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data!$F$2:$F$23</c:f>
              <c:numCache>
                <c:ptCount val="22"/>
                <c:pt idx="0">
                  <c:v>23</c:v>
                </c:pt>
                <c:pt idx="1">
                  <c:v>21.8</c:v>
                </c:pt>
                <c:pt idx="2">
                  <c:v>18.5</c:v>
                </c:pt>
                <c:pt idx="3">
                  <c:v>18.5</c:v>
                </c:pt>
                <c:pt idx="4">
                  <c:v>22.8</c:v>
                </c:pt>
                <c:pt idx="5">
                  <c:v>24</c:v>
                </c:pt>
                <c:pt idx="6">
                  <c:v>25.5</c:v>
                </c:pt>
                <c:pt idx="7">
                  <c:v>24.7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23.8</c:v>
                </c:pt>
                <c:pt idx="12">
                  <c:v>23.8</c:v>
                </c:pt>
                <c:pt idx="13">
                  <c:v>24.7</c:v>
                </c:pt>
                <c:pt idx="14">
                  <c:v>23.3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24.6</c:v>
                </c:pt>
                <c:pt idx="19">
                  <c:v>24.7</c:v>
                </c:pt>
                <c:pt idx="20">
                  <c:v>25</c:v>
                </c:pt>
                <c:pt idx="21">
                  <c:v>24.8</c:v>
                </c:pt>
              </c:numCache>
            </c:numRef>
          </c:xVal>
          <c:yVal>
            <c:numRef>
              <c:f>data!$G$2:$G$23</c:f>
              <c:numCache>
                <c:ptCount val="22"/>
                <c:pt idx="0">
                  <c:v>52.6</c:v>
                </c:pt>
                <c:pt idx="1">
                  <c:v>58.2</c:v>
                </c:pt>
                <c:pt idx="2">
                  <c:v>51.2</c:v>
                </c:pt>
                <c:pt idx="3">
                  <c:v>50.2</c:v>
                </c:pt>
                <c:pt idx="4">
                  <c:v>61.9</c:v>
                </c:pt>
                <c:pt idx="5">
                  <c:v>69.2</c:v>
                </c:pt>
                <c:pt idx="6">
                  <c:v>64.9</c:v>
                </c:pt>
                <c:pt idx="7">
                  <c:v>66.7</c:v>
                </c:pt>
                <c:pt idx="8">
                  <c:v>69.6</c:v>
                </c:pt>
                <c:pt idx="9">
                  <c:v>71.2</c:v>
                </c:pt>
                <c:pt idx="10">
                  <c:v>60.5</c:v>
                </c:pt>
                <c:pt idx="11">
                  <c:v>61.2</c:v>
                </c:pt>
                <c:pt idx="12">
                  <c:v>68</c:v>
                </c:pt>
                <c:pt idx="13">
                  <c:v>72.6</c:v>
                </c:pt>
                <c:pt idx="14">
                  <c:v>65</c:v>
                </c:pt>
                <c:pt idx="15">
                  <c:v>45</c:v>
                </c:pt>
                <c:pt idx="16">
                  <c:v>51.4</c:v>
                </c:pt>
                <c:pt idx="17">
                  <c:v>52.2</c:v>
                </c:pt>
                <c:pt idx="18">
                  <c:v>69.1</c:v>
                </c:pt>
                <c:pt idx="19">
                  <c:v>68.4</c:v>
                </c:pt>
                <c:pt idx="20">
                  <c:v>74.6</c:v>
                </c:pt>
                <c:pt idx="21">
                  <c:v>71.8</c:v>
                </c:pt>
              </c:numCache>
            </c:numRef>
          </c:yVal>
          <c:smooth val="0"/>
        </c:ser>
        <c:ser>
          <c:idx val="1"/>
          <c:order val="1"/>
          <c:tx>
            <c:v>fast-trilling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data!$F$24:$F$25</c:f>
              <c:numCache>
                <c:ptCount val="2"/>
                <c:pt idx="0">
                  <c:v>16.1</c:v>
                </c:pt>
                <c:pt idx="1">
                  <c:v>30</c:v>
                </c:pt>
              </c:numCache>
            </c:numRef>
          </c:xVal>
          <c:yVal>
            <c:numRef>
              <c:f>data!$G$24:$G$25</c:f>
              <c:numCache>
                <c:ptCount val="2"/>
                <c:pt idx="0">
                  <c:v>37.3</c:v>
                </c:pt>
                <c:pt idx="1">
                  <c:v>84.702</c:v>
                </c:pt>
              </c:numCache>
            </c:numRef>
          </c:yVal>
          <c:smooth val="0"/>
        </c:ser>
        <c:ser>
          <c:idx val="2"/>
          <c:order val="2"/>
          <c:tx>
            <c:v>slow-trilling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data!$F$26:$F$27</c:f>
              <c:numCache>
                <c:ptCount val="2"/>
                <c:pt idx="0">
                  <c:v>16.1</c:v>
                </c:pt>
                <c:pt idx="1">
                  <c:v>32.2</c:v>
                </c:pt>
              </c:numCache>
            </c:numRef>
          </c:xVal>
          <c:yVal>
            <c:numRef>
              <c:f>data!$G$26:$G$27</c:f>
              <c:numCache>
                <c:ptCount val="2"/>
                <c:pt idx="0">
                  <c:v>29.717000000000006</c:v>
                </c:pt>
                <c:pt idx="1">
                  <c:v>72.55</c:v>
                </c:pt>
              </c:numCache>
            </c:numRef>
          </c:yVal>
          <c:smooth val="0"/>
        </c:ser>
        <c:axId val="20493510"/>
        <c:axId val="27279383"/>
      </c:scatterChart>
      <c:valAx>
        <c:axId val="20493510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79383"/>
        <c:crosses val="autoZero"/>
        <c:crossBetween val="midCat"/>
        <c:dispUnits/>
        <c:majorUnit val="5"/>
      </c:valAx>
      <c:valAx>
        <c:axId val="27279383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Pulse rate (p/s)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9351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594 -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Oecanthus forbesi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data!$G$2:$G$23</c:f>
              <c:numCache>
                <c:ptCount val="22"/>
                <c:pt idx="0">
                  <c:v>52.6</c:v>
                </c:pt>
                <c:pt idx="1">
                  <c:v>58.2</c:v>
                </c:pt>
                <c:pt idx="2">
                  <c:v>51.2</c:v>
                </c:pt>
                <c:pt idx="3">
                  <c:v>50.2</c:v>
                </c:pt>
                <c:pt idx="4">
                  <c:v>61.9</c:v>
                </c:pt>
                <c:pt idx="5">
                  <c:v>69.2</c:v>
                </c:pt>
                <c:pt idx="6">
                  <c:v>64.9</c:v>
                </c:pt>
                <c:pt idx="7">
                  <c:v>66.7</c:v>
                </c:pt>
                <c:pt idx="8">
                  <c:v>69.6</c:v>
                </c:pt>
                <c:pt idx="9">
                  <c:v>71.2</c:v>
                </c:pt>
                <c:pt idx="10">
                  <c:v>60.5</c:v>
                </c:pt>
                <c:pt idx="11">
                  <c:v>61.2</c:v>
                </c:pt>
                <c:pt idx="12">
                  <c:v>68</c:v>
                </c:pt>
                <c:pt idx="13">
                  <c:v>72.6</c:v>
                </c:pt>
                <c:pt idx="14">
                  <c:v>65</c:v>
                </c:pt>
                <c:pt idx="15">
                  <c:v>45</c:v>
                </c:pt>
                <c:pt idx="16">
                  <c:v>51.4</c:v>
                </c:pt>
                <c:pt idx="17">
                  <c:v>52.2</c:v>
                </c:pt>
                <c:pt idx="18">
                  <c:v>69.1</c:v>
                </c:pt>
                <c:pt idx="19">
                  <c:v>68.4</c:v>
                </c:pt>
                <c:pt idx="20">
                  <c:v>74.6</c:v>
                </c:pt>
                <c:pt idx="21">
                  <c:v>71.8</c:v>
                </c:pt>
              </c:numCache>
            </c:numRef>
          </c:xVal>
          <c:yVal>
            <c:numRef>
              <c:f>data!$H$2:$H$23</c:f>
              <c:numCache>
                <c:ptCount val="22"/>
                <c:pt idx="0">
                  <c:v>3.9</c:v>
                </c:pt>
                <c:pt idx="1">
                  <c:v>3.8</c:v>
                </c:pt>
                <c:pt idx="2">
                  <c:v>3.2</c:v>
                </c:pt>
                <c:pt idx="3">
                  <c:v>3</c:v>
                </c:pt>
                <c:pt idx="4">
                  <c:v>3.6</c:v>
                </c:pt>
                <c:pt idx="5">
                  <c:v>3.9</c:v>
                </c:pt>
                <c:pt idx="6">
                  <c:v>4.5</c:v>
                </c:pt>
                <c:pt idx="7">
                  <c:v>3.8</c:v>
                </c:pt>
                <c:pt idx="9">
                  <c:v>4</c:v>
                </c:pt>
                <c:pt idx="10">
                  <c:v>4.5</c:v>
                </c:pt>
                <c:pt idx="11">
                  <c:v>4</c:v>
                </c:pt>
                <c:pt idx="12">
                  <c:v>4</c:v>
                </c:pt>
                <c:pt idx="13">
                  <c:v>3.9</c:v>
                </c:pt>
                <c:pt idx="14">
                  <c:v>4.1</c:v>
                </c:pt>
                <c:pt idx="15">
                  <c:v>3.2</c:v>
                </c:pt>
                <c:pt idx="16">
                  <c:v>3.3</c:v>
                </c:pt>
                <c:pt idx="17">
                  <c:v>3.2</c:v>
                </c:pt>
                <c:pt idx="18">
                  <c:v>3.8</c:v>
                </c:pt>
                <c:pt idx="19">
                  <c:v>3.6</c:v>
                </c:pt>
                <c:pt idx="20">
                  <c:v>4.2</c:v>
                </c:pt>
                <c:pt idx="21">
                  <c:v>3.8</c:v>
                </c:pt>
              </c:numCache>
            </c:numRef>
          </c:yVal>
          <c:smooth val="0"/>
        </c:ser>
        <c:axId val="11420960"/>
        <c:axId val="47014945"/>
      </c:scatterChart>
      <c:valAx>
        <c:axId val="11420960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 rate (p/s)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14945"/>
        <c:crosses val="autoZero"/>
        <c:crossBetween val="midCat"/>
        <c:dispUnits/>
        <c:majorUnit val="10"/>
      </c:valAx>
      <c:valAx>
        <c:axId val="47014945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20960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0.46325</cdr:x>
      <cdr:y>0.15225</cdr:y>
    </cdr:from>
    <cdr:to>
      <cdr:x>0.6265</cdr:x>
      <cdr:y>0.20725</cdr:y>
    </cdr:to>
    <cdr:sp>
      <cdr:nvSpPr>
        <cdr:cNvPr id="1" name="TextBox 1"/>
        <cdr:cNvSpPr txBox="1">
          <a:spLocks noChangeArrowheads="1"/>
        </cdr:cNvSpPr>
      </cdr:nvSpPr>
      <cdr:spPr>
        <a:xfrm>
          <a:off x="4495800" y="990600"/>
          <a:ext cx="159067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"fast-trilling" trend line
from Fig. 12, Walker 1963</a:t>
          </a:r>
        </a:p>
      </cdr:txBody>
    </cdr:sp>
  </cdr:relSizeAnchor>
  <cdr:relSizeAnchor xmlns:cdr="http://schemas.openxmlformats.org/drawingml/2006/chartDrawing">
    <cdr:from>
      <cdr:x>0.64725</cdr:x>
      <cdr:y>0.21325</cdr:y>
    </cdr:from>
    <cdr:to>
      <cdr:x>0.661</cdr:x>
      <cdr:y>0.24275</cdr:y>
    </cdr:to>
    <cdr:sp>
      <cdr:nvSpPr>
        <cdr:cNvPr id="2" name="Line 3"/>
        <cdr:cNvSpPr>
          <a:spLocks/>
        </cdr:cNvSpPr>
      </cdr:nvSpPr>
      <cdr:spPr>
        <a:xfrm>
          <a:off x="6286500" y="13811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0.46975</cdr:y>
    </cdr:from>
    <cdr:to>
      <cdr:x>0.879</cdr:x>
      <cdr:y>0.531</cdr:y>
    </cdr:to>
    <cdr:sp>
      <cdr:nvSpPr>
        <cdr:cNvPr id="3" name="TextBox 4"/>
        <cdr:cNvSpPr txBox="1">
          <a:spLocks noChangeArrowheads="1"/>
        </cdr:cNvSpPr>
      </cdr:nvSpPr>
      <cdr:spPr>
        <a:xfrm>
          <a:off x="6734175" y="3057525"/>
          <a:ext cx="18002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"slow-trilling" trend line
from Fig. 12, Walker 1963</a:t>
          </a:r>
        </a:p>
      </cdr:txBody>
    </cdr:sp>
  </cdr:relSizeAnchor>
  <cdr:relSizeAnchor xmlns:cdr="http://schemas.openxmlformats.org/drawingml/2006/chartDrawing">
    <cdr:from>
      <cdr:x>0.682</cdr:x>
      <cdr:y>0.4295</cdr:y>
    </cdr:from>
    <cdr:to>
      <cdr:x>0.694</cdr:x>
      <cdr:y>0.46975</cdr:y>
    </cdr:to>
    <cdr:sp>
      <cdr:nvSpPr>
        <cdr:cNvPr id="4" name="Line 5"/>
        <cdr:cNvSpPr>
          <a:spLocks/>
        </cdr:cNvSpPr>
      </cdr:nvSpPr>
      <cdr:spPr>
        <a:xfrm flipH="1" flipV="1">
          <a:off x="6619875" y="2790825"/>
          <a:ext cx="1143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6515100"/>
    <xdr:graphicFrame>
      <xdr:nvGraphicFramePr>
        <xdr:cNvPr id="1" name="Shape 1025"/>
        <xdr:cNvGraphicFramePr/>
      </xdr:nvGraphicFramePr>
      <xdr:xfrm>
        <a:off x="0" y="0"/>
        <a:ext cx="97155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F24" sqref="F24:G25"/>
    </sheetView>
  </sheetViews>
  <sheetFormatPr defaultColWidth="9.140625" defaultRowHeight="12.75"/>
  <cols>
    <col min="1" max="1" width="5.57421875" style="0" bestFit="1" customWidth="1"/>
    <col min="2" max="2" width="6.140625" style="0" bestFit="1" customWidth="1"/>
    <col min="4" max="4" width="7.00390625" style="0" bestFit="1" customWidth="1"/>
    <col min="5" max="5" width="5.00390625" style="0" bestFit="1" customWidth="1"/>
    <col min="6" max="6" width="7.00390625" style="0" bestFit="1" customWidth="1"/>
    <col min="7" max="7" width="5.57421875" style="0" bestFit="1" customWidth="1"/>
    <col min="8" max="8" width="4.421875" style="0" bestFit="1" customWidth="1"/>
    <col min="9" max="9" width="7.421875" style="0" bestFit="1" customWidth="1"/>
    <col min="10" max="10" width="5.421875" style="0" bestFit="1" customWidth="1"/>
    <col min="11" max="11" width="8.421875" style="0" bestFit="1" customWidth="1"/>
    <col min="12" max="12" width="17.00390625" style="0" bestFit="1" customWidth="1"/>
    <col min="13" max="13" width="11.140625" style="0" bestFit="1" customWidth="1"/>
    <col min="14" max="14" width="6.57421875" style="0" bestFit="1" customWidth="1"/>
    <col min="17" max="17" width="11.140625" style="0" bestFit="1" customWidth="1"/>
  </cols>
  <sheetData>
    <row r="1" spans="1:1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46</v>
      </c>
      <c r="H1" s="1" t="s">
        <v>47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</row>
    <row r="2" spans="1:21" ht="12.75" customHeight="1">
      <c r="A2" s="2">
        <v>1965</v>
      </c>
      <c r="B2" s="2">
        <v>212</v>
      </c>
      <c r="C2" s="2">
        <v>594</v>
      </c>
      <c r="D2" s="2">
        <v>1</v>
      </c>
      <c r="E2" s="3" t="s">
        <v>17</v>
      </c>
      <c r="F2" s="2">
        <v>23</v>
      </c>
      <c r="G2" s="2">
        <v>52.6</v>
      </c>
      <c r="H2" s="2">
        <v>3.9</v>
      </c>
      <c r="I2" s="3" t="s">
        <v>18</v>
      </c>
      <c r="J2" s="3" t="s">
        <v>19</v>
      </c>
      <c r="K2" s="3" t="s">
        <v>20</v>
      </c>
      <c r="L2" s="3" t="s">
        <v>21</v>
      </c>
      <c r="M2" s="4">
        <v>23946</v>
      </c>
      <c r="N2" s="2">
        <v>1</v>
      </c>
      <c r="O2" s="3" t="s">
        <v>22</v>
      </c>
      <c r="P2" s="3" t="s">
        <v>23</v>
      </c>
      <c r="Q2" s="4">
        <v>23946</v>
      </c>
      <c r="R2" s="3" t="s">
        <v>24</v>
      </c>
      <c r="S2" s="3" t="s">
        <v>25</v>
      </c>
      <c r="U2" t="s">
        <v>48</v>
      </c>
    </row>
    <row r="3" spans="1:22" ht="12.75" customHeight="1">
      <c r="A3" s="2">
        <v>1965</v>
      </c>
      <c r="B3" s="2">
        <v>246</v>
      </c>
      <c r="C3" s="2">
        <v>594</v>
      </c>
      <c r="D3" s="2">
        <v>1</v>
      </c>
      <c r="E3" s="3" t="s">
        <v>26</v>
      </c>
      <c r="F3" s="2">
        <v>21.8</v>
      </c>
      <c r="G3" s="2">
        <v>58.2</v>
      </c>
      <c r="H3" s="2">
        <v>3.8</v>
      </c>
      <c r="I3" s="3" t="s">
        <v>18</v>
      </c>
      <c r="J3" s="3" t="s">
        <v>19</v>
      </c>
      <c r="K3" s="3" t="s">
        <v>20</v>
      </c>
      <c r="L3" s="3" t="s">
        <v>21</v>
      </c>
      <c r="M3" s="4">
        <v>23946</v>
      </c>
      <c r="N3" s="2">
        <v>1</v>
      </c>
      <c r="O3" s="3" t="s">
        <v>22</v>
      </c>
      <c r="P3" s="3" t="s">
        <v>23</v>
      </c>
      <c r="Q3" s="4">
        <v>23947</v>
      </c>
      <c r="R3" s="3" t="s">
        <v>27</v>
      </c>
      <c r="S3" s="3" t="s">
        <v>25</v>
      </c>
      <c r="U3" s="5" t="s">
        <v>49</v>
      </c>
      <c r="V3">
        <v>1.897</v>
      </c>
    </row>
    <row r="4" spans="1:22" ht="12.75" customHeight="1">
      <c r="A4" s="2">
        <v>1965</v>
      </c>
      <c r="B4" s="2">
        <v>242</v>
      </c>
      <c r="C4" s="2">
        <v>594</v>
      </c>
      <c r="D4" s="2">
        <v>2</v>
      </c>
      <c r="E4" s="3" t="s">
        <v>24</v>
      </c>
      <c r="F4" s="2">
        <v>18.5</v>
      </c>
      <c r="G4" s="2">
        <v>51.2</v>
      </c>
      <c r="H4" s="2">
        <v>3.2</v>
      </c>
      <c r="I4" s="3" t="s">
        <v>18</v>
      </c>
      <c r="J4" s="3" t="s">
        <v>19</v>
      </c>
      <c r="K4" s="3" t="s">
        <v>28</v>
      </c>
      <c r="L4" s="3" t="s">
        <v>24</v>
      </c>
      <c r="M4" s="4">
        <v>23947</v>
      </c>
      <c r="N4" s="2">
        <v>1</v>
      </c>
      <c r="O4" s="3" t="s">
        <v>29</v>
      </c>
      <c r="P4" s="3" t="s">
        <v>23</v>
      </c>
      <c r="Q4" s="4">
        <v>23947</v>
      </c>
      <c r="R4" s="3" t="s">
        <v>24</v>
      </c>
      <c r="S4" s="3" t="s">
        <v>25</v>
      </c>
      <c r="U4" s="6" t="s">
        <v>50</v>
      </c>
      <c r="V4">
        <v>-78.44</v>
      </c>
    </row>
    <row r="5" spans="1:19" ht="12.75" customHeight="1">
      <c r="A5" s="2">
        <v>1965</v>
      </c>
      <c r="B5" s="2">
        <v>243</v>
      </c>
      <c r="C5" s="2">
        <v>594</v>
      </c>
      <c r="D5" s="2">
        <v>3</v>
      </c>
      <c r="E5" s="3" t="s">
        <v>24</v>
      </c>
      <c r="F5" s="2">
        <v>18.5</v>
      </c>
      <c r="G5" s="2">
        <v>50.2</v>
      </c>
      <c r="H5" s="2">
        <v>3</v>
      </c>
      <c r="I5" s="3" t="s">
        <v>18</v>
      </c>
      <c r="J5" s="3" t="s">
        <v>19</v>
      </c>
      <c r="K5" s="3" t="s">
        <v>28</v>
      </c>
      <c r="L5" s="3" t="s">
        <v>24</v>
      </c>
      <c r="M5" s="4">
        <v>23947</v>
      </c>
      <c r="N5" s="2">
        <v>1</v>
      </c>
      <c r="O5" s="3" t="s">
        <v>29</v>
      </c>
      <c r="P5" s="3" t="s">
        <v>23</v>
      </c>
      <c r="Q5" s="4">
        <v>23947</v>
      </c>
      <c r="R5" s="3" t="s">
        <v>24</v>
      </c>
      <c r="S5" s="3" t="s">
        <v>25</v>
      </c>
    </row>
    <row r="6" spans="1:22" ht="12.75" customHeight="1">
      <c r="A6" s="2">
        <v>1965</v>
      </c>
      <c r="B6" s="2">
        <v>294</v>
      </c>
      <c r="C6" s="2">
        <v>594</v>
      </c>
      <c r="D6" s="2">
        <v>4</v>
      </c>
      <c r="E6" s="3" t="s">
        <v>17</v>
      </c>
      <c r="F6" s="2">
        <v>22.8</v>
      </c>
      <c r="G6" s="2">
        <v>61.9</v>
      </c>
      <c r="H6" s="2">
        <v>3.6</v>
      </c>
      <c r="I6" s="3" t="s">
        <v>18</v>
      </c>
      <c r="J6" s="3" t="s">
        <v>19</v>
      </c>
      <c r="K6" s="3" t="s">
        <v>28</v>
      </c>
      <c r="L6" s="3" t="s">
        <v>24</v>
      </c>
      <c r="M6" s="4">
        <v>23947</v>
      </c>
      <c r="N6" s="2">
        <v>1</v>
      </c>
      <c r="O6" s="3" t="s">
        <v>30</v>
      </c>
      <c r="P6" s="3" t="s">
        <v>23</v>
      </c>
      <c r="Q6" s="4">
        <v>23952</v>
      </c>
      <c r="R6" s="3" t="s">
        <v>31</v>
      </c>
      <c r="S6" s="3" t="s">
        <v>25</v>
      </c>
      <c r="T6" t="s">
        <v>53</v>
      </c>
      <c r="U6" s="7" t="s">
        <v>52</v>
      </c>
      <c r="V6" t="s">
        <v>51</v>
      </c>
    </row>
    <row r="7" spans="1:22" ht="12.75" customHeight="1">
      <c r="A7" s="2">
        <v>1965</v>
      </c>
      <c r="B7" s="2">
        <v>370</v>
      </c>
      <c r="C7" s="2">
        <v>594</v>
      </c>
      <c r="D7" s="2">
        <v>4</v>
      </c>
      <c r="E7" s="3" t="s">
        <v>26</v>
      </c>
      <c r="F7" s="2">
        <v>24</v>
      </c>
      <c r="G7" s="2">
        <v>69.2</v>
      </c>
      <c r="H7" s="2">
        <v>3.9</v>
      </c>
      <c r="I7" s="3" t="s">
        <v>18</v>
      </c>
      <c r="J7" s="3" t="s">
        <v>19</v>
      </c>
      <c r="K7" s="3" t="s">
        <v>28</v>
      </c>
      <c r="L7" s="3" t="s">
        <v>24</v>
      </c>
      <c r="M7" s="4">
        <v>23947</v>
      </c>
      <c r="N7" s="2">
        <v>1</v>
      </c>
      <c r="O7" s="3" t="s">
        <v>30</v>
      </c>
      <c r="P7" s="3" t="s">
        <v>23</v>
      </c>
      <c r="Q7" s="4">
        <v>23964</v>
      </c>
      <c r="R7" s="3" t="s">
        <v>31</v>
      </c>
      <c r="S7" s="3" t="s">
        <v>25</v>
      </c>
      <c r="T7">
        <v>61</v>
      </c>
      <c r="U7">
        <v>16.1</v>
      </c>
      <c r="V7">
        <f>$V$3*T7+$V$4</f>
        <v>37.277</v>
      </c>
    </row>
    <row r="8" spans="1:22" ht="12.75" customHeight="1">
      <c r="A8" s="2">
        <v>1965</v>
      </c>
      <c r="B8" s="2">
        <v>422</v>
      </c>
      <c r="C8" s="2">
        <v>594</v>
      </c>
      <c r="D8" s="2">
        <v>5</v>
      </c>
      <c r="E8" s="3" t="s">
        <v>24</v>
      </c>
      <c r="F8" s="2">
        <v>25.5</v>
      </c>
      <c r="G8" s="2">
        <v>64.9</v>
      </c>
      <c r="H8" s="2">
        <v>4.5</v>
      </c>
      <c r="I8" s="3" t="s">
        <v>18</v>
      </c>
      <c r="J8" s="3" t="s">
        <v>32</v>
      </c>
      <c r="K8" s="3" t="s">
        <v>33</v>
      </c>
      <c r="L8" s="3" t="s">
        <v>24</v>
      </c>
      <c r="M8" s="4">
        <v>23968</v>
      </c>
      <c r="N8" s="2">
        <v>3</v>
      </c>
      <c r="O8" s="3" t="s">
        <v>34</v>
      </c>
      <c r="P8" s="3" t="s">
        <v>23</v>
      </c>
      <c r="Q8" s="4">
        <v>23974</v>
      </c>
      <c r="R8" s="3" t="s">
        <v>31</v>
      </c>
      <c r="S8" s="3" t="s">
        <v>25</v>
      </c>
      <c r="T8">
        <v>86</v>
      </c>
      <c r="U8">
        <v>30</v>
      </c>
      <c r="V8">
        <f>$V$3*T8+$V$4</f>
        <v>84.702</v>
      </c>
    </row>
    <row r="9" spans="1:19" ht="12.75" customHeight="1">
      <c r="A9" s="2">
        <v>1965</v>
      </c>
      <c r="B9" s="2">
        <v>542</v>
      </c>
      <c r="C9" s="2">
        <v>594</v>
      </c>
      <c r="D9" s="2">
        <v>6</v>
      </c>
      <c r="E9" s="3" t="s">
        <v>24</v>
      </c>
      <c r="F9" s="2">
        <v>24.7</v>
      </c>
      <c r="G9" s="2">
        <v>66.7</v>
      </c>
      <c r="H9" s="2">
        <v>3.8</v>
      </c>
      <c r="I9" s="3" t="s">
        <v>18</v>
      </c>
      <c r="J9" s="3" t="s">
        <v>19</v>
      </c>
      <c r="K9" s="3" t="s">
        <v>35</v>
      </c>
      <c r="L9" s="3" t="s">
        <v>24</v>
      </c>
      <c r="M9" s="4">
        <v>23948</v>
      </c>
      <c r="N9" s="2">
        <v>1</v>
      </c>
      <c r="O9" s="3" t="s">
        <v>36</v>
      </c>
      <c r="P9" s="3" t="s">
        <v>23</v>
      </c>
      <c r="Q9" s="4">
        <v>23982</v>
      </c>
      <c r="R9" s="3" t="s">
        <v>31</v>
      </c>
      <c r="S9" s="3" t="s">
        <v>25</v>
      </c>
    </row>
    <row r="10" spans="1:19" ht="12.75" customHeight="1">
      <c r="A10" s="2">
        <v>1967</v>
      </c>
      <c r="B10" s="2">
        <v>202</v>
      </c>
      <c r="C10" s="2">
        <v>594</v>
      </c>
      <c r="D10" s="2">
        <v>7</v>
      </c>
      <c r="E10" s="3" t="s">
        <v>17</v>
      </c>
      <c r="F10" s="2">
        <v>25</v>
      </c>
      <c r="G10" s="2">
        <v>69.6</v>
      </c>
      <c r="H10" s="2"/>
      <c r="I10" s="3" t="s">
        <v>18</v>
      </c>
      <c r="J10" s="3" t="s">
        <v>37</v>
      </c>
      <c r="K10" s="3" t="s">
        <v>38</v>
      </c>
      <c r="L10" s="3" t="s">
        <v>24</v>
      </c>
      <c r="M10" s="4">
        <v>24696</v>
      </c>
      <c r="N10" s="2">
        <v>1</v>
      </c>
      <c r="O10" s="3" t="s">
        <v>39</v>
      </c>
      <c r="P10" s="3" t="s">
        <v>23</v>
      </c>
      <c r="Q10" s="4">
        <v>24705</v>
      </c>
      <c r="R10" s="3" t="s">
        <v>31</v>
      </c>
      <c r="S10" s="3" t="s">
        <v>25</v>
      </c>
    </row>
    <row r="11" spans="1:19" ht="12.75" customHeight="1">
      <c r="A11" s="2">
        <v>1967</v>
      </c>
      <c r="B11" s="2">
        <v>247</v>
      </c>
      <c r="C11" s="2">
        <v>594</v>
      </c>
      <c r="D11" s="2">
        <v>7</v>
      </c>
      <c r="E11" s="3" t="s">
        <v>26</v>
      </c>
      <c r="F11" s="2">
        <v>25</v>
      </c>
      <c r="G11" s="2">
        <v>71.2</v>
      </c>
      <c r="H11" s="2">
        <v>4</v>
      </c>
      <c r="I11" s="3" t="s">
        <v>18</v>
      </c>
      <c r="J11" s="3" t="s">
        <v>37</v>
      </c>
      <c r="K11" s="3" t="s">
        <v>38</v>
      </c>
      <c r="L11" s="3" t="s">
        <v>24</v>
      </c>
      <c r="M11" s="4">
        <v>24696</v>
      </c>
      <c r="N11" s="2">
        <v>1</v>
      </c>
      <c r="O11" s="3" t="s">
        <v>39</v>
      </c>
      <c r="P11" s="3" t="s">
        <v>23</v>
      </c>
      <c r="Q11" s="4">
        <v>24715</v>
      </c>
      <c r="R11" s="3" t="s">
        <v>40</v>
      </c>
      <c r="S11" s="3" t="s">
        <v>25</v>
      </c>
    </row>
    <row r="12" spans="1:19" ht="12.75" customHeight="1">
      <c r="A12" s="2">
        <v>1967</v>
      </c>
      <c r="B12" s="2">
        <v>203</v>
      </c>
      <c r="C12" s="2">
        <v>594</v>
      </c>
      <c r="D12" s="2">
        <v>8</v>
      </c>
      <c r="E12" s="3" t="s">
        <v>17</v>
      </c>
      <c r="F12" s="2">
        <v>25</v>
      </c>
      <c r="G12" s="2">
        <v>60.5</v>
      </c>
      <c r="H12" s="2">
        <v>4.5</v>
      </c>
      <c r="I12" s="3" t="s">
        <v>18</v>
      </c>
      <c r="J12" s="3" t="s">
        <v>37</v>
      </c>
      <c r="K12" s="3" t="s">
        <v>38</v>
      </c>
      <c r="L12" s="3" t="s">
        <v>24</v>
      </c>
      <c r="M12" s="4">
        <v>24696</v>
      </c>
      <c r="N12" s="2">
        <v>3</v>
      </c>
      <c r="O12" s="3" t="s">
        <v>41</v>
      </c>
      <c r="P12" s="3" t="s">
        <v>23</v>
      </c>
      <c r="Q12" s="4">
        <v>24705</v>
      </c>
      <c r="R12" s="3" t="s">
        <v>31</v>
      </c>
      <c r="S12" s="3" t="s">
        <v>25</v>
      </c>
    </row>
    <row r="13" spans="1:19" ht="12.75" customHeight="1">
      <c r="A13" s="2">
        <v>1967</v>
      </c>
      <c r="B13" s="2">
        <v>237</v>
      </c>
      <c r="C13" s="2">
        <v>594</v>
      </c>
      <c r="D13" s="2">
        <v>8</v>
      </c>
      <c r="E13" s="3" t="s">
        <v>26</v>
      </c>
      <c r="F13" s="2">
        <v>23.8</v>
      </c>
      <c r="G13" s="2">
        <v>61.2</v>
      </c>
      <c r="H13" s="2">
        <v>4</v>
      </c>
      <c r="I13" s="3" t="s">
        <v>18</v>
      </c>
      <c r="J13" s="3" t="s">
        <v>37</v>
      </c>
      <c r="K13" s="3" t="s">
        <v>38</v>
      </c>
      <c r="L13" s="3" t="s">
        <v>24</v>
      </c>
      <c r="M13" s="4">
        <v>24696</v>
      </c>
      <c r="N13" s="2">
        <v>3</v>
      </c>
      <c r="O13" s="3" t="s">
        <v>41</v>
      </c>
      <c r="P13" s="3" t="s">
        <v>23</v>
      </c>
      <c r="Q13" s="4">
        <v>24714</v>
      </c>
      <c r="R13" s="3" t="s">
        <v>42</v>
      </c>
      <c r="S13" s="3" t="s">
        <v>25</v>
      </c>
    </row>
    <row r="14" spans="1:19" ht="12.75" customHeight="1">
      <c r="A14" s="2">
        <v>1967</v>
      </c>
      <c r="B14" s="2">
        <v>204</v>
      </c>
      <c r="C14" s="2">
        <v>594</v>
      </c>
      <c r="D14" s="2">
        <v>9</v>
      </c>
      <c r="E14" s="3" t="s">
        <v>17</v>
      </c>
      <c r="F14" s="2">
        <v>23.8</v>
      </c>
      <c r="G14" s="2">
        <v>68</v>
      </c>
      <c r="H14" s="2">
        <v>4</v>
      </c>
      <c r="I14" s="3" t="s">
        <v>18</v>
      </c>
      <c r="J14" s="3" t="s">
        <v>37</v>
      </c>
      <c r="K14" s="3" t="s">
        <v>38</v>
      </c>
      <c r="L14" s="3" t="s">
        <v>24</v>
      </c>
      <c r="M14" s="4">
        <v>24696</v>
      </c>
      <c r="N14" s="2">
        <v>1</v>
      </c>
      <c r="O14" s="3" t="s">
        <v>41</v>
      </c>
      <c r="P14" s="3" t="s">
        <v>23</v>
      </c>
      <c r="Q14" s="4">
        <v>24705</v>
      </c>
      <c r="R14" s="3" t="s">
        <v>31</v>
      </c>
      <c r="S14" s="3" t="s">
        <v>25</v>
      </c>
    </row>
    <row r="15" spans="1:19" ht="12.75" customHeight="1">
      <c r="A15" s="2">
        <v>1967</v>
      </c>
      <c r="B15" s="2">
        <v>232</v>
      </c>
      <c r="C15" s="2">
        <v>594</v>
      </c>
      <c r="D15" s="2">
        <v>9</v>
      </c>
      <c r="E15" s="3" t="s">
        <v>26</v>
      </c>
      <c r="F15" s="2">
        <v>24.7</v>
      </c>
      <c r="G15" s="2">
        <v>72.6</v>
      </c>
      <c r="H15" s="2">
        <v>3.9</v>
      </c>
      <c r="I15" s="3" t="s">
        <v>18</v>
      </c>
      <c r="J15" s="3" t="s">
        <v>37</v>
      </c>
      <c r="K15" s="3" t="s">
        <v>38</v>
      </c>
      <c r="L15" s="3" t="s">
        <v>24</v>
      </c>
      <c r="M15" s="4">
        <v>24696</v>
      </c>
      <c r="N15" s="2">
        <v>1</v>
      </c>
      <c r="O15" s="3" t="s">
        <v>41</v>
      </c>
      <c r="P15" s="3" t="s">
        <v>23</v>
      </c>
      <c r="Q15" s="4">
        <v>24714</v>
      </c>
      <c r="R15" s="3" t="s">
        <v>42</v>
      </c>
      <c r="S15" s="3" t="s">
        <v>25</v>
      </c>
    </row>
    <row r="16" spans="1:19" ht="12.75" customHeight="1">
      <c r="A16" s="2">
        <v>1967</v>
      </c>
      <c r="B16" s="2">
        <v>205</v>
      </c>
      <c r="C16" s="2">
        <v>594</v>
      </c>
      <c r="D16" s="2">
        <v>10</v>
      </c>
      <c r="E16" s="3" t="s">
        <v>24</v>
      </c>
      <c r="F16" s="2">
        <v>23.3</v>
      </c>
      <c r="G16" s="2">
        <v>65</v>
      </c>
      <c r="H16" s="2">
        <v>4.1</v>
      </c>
      <c r="I16" s="3" t="s">
        <v>18</v>
      </c>
      <c r="J16" s="3" t="s">
        <v>37</v>
      </c>
      <c r="K16" s="3" t="s">
        <v>38</v>
      </c>
      <c r="L16" s="3" t="s">
        <v>24</v>
      </c>
      <c r="M16" s="4">
        <v>24696</v>
      </c>
      <c r="N16" s="2">
        <v>1</v>
      </c>
      <c r="O16" s="3" t="s">
        <v>43</v>
      </c>
      <c r="P16" s="3" t="s">
        <v>23</v>
      </c>
      <c r="Q16" s="4">
        <v>24705</v>
      </c>
      <c r="R16" s="3" t="s">
        <v>31</v>
      </c>
      <c r="S16" s="3" t="s">
        <v>25</v>
      </c>
    </row>
    <row r="17" spans="1:19" ht="12.75" customHeight="1">
      <c r="A17" s="2">
        <v>1967</v>
      </c>
      <c r="B17" s="2">
        <v>214</v>
      </c>
      <c r="C17" s="2">
        <v>594</v>
      </c>
      <c r="D17" s="2">
        <v>11</v>
      </c>
      <c r="E17" s="3" t="s">
        <v>24</v>
      </c>
      <c r="F17" s="2">
        <v>20</v>
      </c>
      <c r="G17" s="2">
        <v>45</v>
      </c>
      <c r="H17" s="2">
        <v>3.2</v>
      </c>
      <c r="I17" s="3" t="s">
        <v>18</v>
      </c>
      <c r="J17" s="3" t="s">
        <v>37</v>
      </c>
      <c r="K17" s="3" t="s">
        <v>38</v>
      </c>
      <c r="L17" s="3" t="s">
        <v>24</v>
      </c>
      <c r="M17" s="4">
        <v>24708</v>
      </c>
      <c r="N17" s="2">
        <v>1</v>
      </c>
      <c r="O17" s="3" t="s">
        <v>43</v>
      </c>
      <c r="P17" s="3" t="s">
        <v>23</v>
      </c>
      <c r="Q17" s="4">
        <v>24708</v>
      </c>
      <c r="R17" s="3" t="s">
        <v>24</v>
      </c>
      <c r="S17" s="3" t="s">
        <v>44</v>
      </c>
    </row>
    <row r="18" spans="1:19" ht="12.75" customHeight="1">
      <c r="A18" s="2">
        <v>1967</v>
      </c>
      <c r="B18" s="2">
        <v>215</v>
      </c>
      <c r="C18" s="2">
        <v>594</v>
      </c>
      <c r="D18" s="2">
        <v>12</v>
      </c>
      <c r="E18" s="3" t="s">
        <v>24</v>
      </c>
      <c r="F18" s="2">
        <v>20</v>
      </c>
      <c r="G18" s="2">
        <v>51.4</v>
      </c>
      <c r="H18" s="2">
        <v>3.3</v>
      </c>
      <c r="I18" s="3" t="s">
        <v>18</v>
      </c>
      <c r="J18" s="3" t="s">
        <v>37</v>
      </c>
      <c r="K18" s="3" t="s">
        <v>38</v>
      </c>
      <c r="L18" s="3" t="s">
        <v>24</v>
      </c>
      <c r="M18" s="4">
        <v>24708</v>
      </c>
      <c r="N18" s="2">
        <v>1</v>
      </c>
      <c r="O18" s="3" t="s">
        <v>43</v>
      </c>
      <c r="P18" s="3" t="s">
        <v>23</v>
      </c>
      <c r="Q18" s="4">
        <v>24708</v>
      </c>
      <c r="R18" s="3" t="s">
        <v>24</v>
      </c>
      <c r="S18" s="3" t="s">
        <v>44</v>
      </c>
    </row>
    <row r="19" spans="1:19" ht="12.75" customHeight="1">
      <c r="A19" s="2">
        <v>1967</v>
      </c>
      <c r="B19" s="2">
        <v>216</v>
      </c>
      <c r="C19" s="2">
        <v>594</v>
      </c>
      <c r="D19" s="2">
        <v>13</v>
      </c>
      <c r="E19" s="3" t="s">
        <v>24</v>
      </c>
      <c r="F19" s="2">
        <v>20</v>
      </c>
      <c r="G19" s="2">
        <v>52.2</v>
      </c>
      <c r="H19" s="2">
        <v>3.2</v>
      </c>
      <c r="I19" s="3" t="s">
        <v>18</v>
      </c>
      <c r="J19" s="3" t="s">
        <v>37</v>
      </c>
      <c r="K19" s="3" t="s">
        <v>38</v>
      </c>
      <c r="L19" s="3" t="s">
        <v>24</v>
      </c>
      <c r="M19" s="4">
        <v>24708</v>
      </c>
      <c r="N19" s="2">
        <v>1</v>
      </c>
      <c r="O19" s="3" t="s">
        <v>43</v>
      </c>
      <c r="P19" s="3" t="s">
        <v>23</v>
      </c>
      <c r="Q19" s="4">
        <v>24708</v>
      </c>
      <c r="R19" s="3" t="s">
        <v>24</v>
      </c>
      <c r="S19" s="3" t="s">
        <v>44</v>
      </c>
    </row>
    <row r="20" spans="1:19" ht="12.75" customHeight="1">
      <c r="A20" s="2">
        <v>1967</v>
      </c>
      <c r="B20" s="2">
        <v>235</v>
      </c>
      <c r="C20" s="2">
        <v>594</v>
      </c>
      <c r="D20" s="2">
        <v>14</v>
      </c>
      <c r="E20" s="3" t="s">
        <v>24</v>
      </c>
      <c r="F20" s="2">
        <v>24.6</v>
      </c>
      <c r="G20" s="2">
        <v>69.1</v>
      </c>
      <c r="H20" s="2">
        <v>3.8</v>
      </c>
      <c r="I20" s="3" t="s">
        <v>18</v>
      </c>
      <c r="J20" s="3" t="s">
        <v>37</v>
      </c>
      <c r="K20" s="3" t="s">
        <v>38</v>
      </c>
      <c r="L20" s="3" t="s">
        <v>24</v>
      </c>
      <c r="M20" s="4">
        <v>24696</v>
      </c>
      <c r="N20" s="2">
        <v>2</v>
      </c>
      <c r="O20" s="3" t="s">
        <v>45</v>
      </c>
      <c r="P20" s="3" t="s">
        <v>23</v>
      </c>
      <c r="Q20" s="4">
        <v>24714</v>
      </c>
      <c r="R20" s="3" t="s">
        <v>42</v>
      </c>
      <c r="S20" s="3" t="s">
        <v>25</v>
      </c>
    </row>
    <row r="21" spans="1:19" ht="12.75" customHeight="1">
      <c r="A21" s="2">
        <v>1967</v>
      </c>
      <c r="B21" s="2">
        <v>245</v>
      </c>
      <c r="C21" s="2">
        <v>594</v>
      </c>
      <c r="D21" s="2">
        <v>15</v>
      </c>
      <c r="E21" s="3" t="s">
        <v>24</v>
      </c>
      <c r="F21" s="2">
        <v>24.7</v>
      </c>
      <c r="G21" s="2">
        <v>68.4</v>
      </c>
      <c r="H21" s="2">
        <v>3.6</v>
      </c>
      <c r="I21" s="3" t="s">
        <v>18</v>
      </c>
      <c r="J21" s="3" t="s">
        <v>37</v>
      </c>
      <c r="K21" s="3" t="s">
        <v>38</v>
      </c>
      <c r="L21" s="3" t="s">
        <v>24</v>
      </c>
      <c r="M21" s="4">
        <v>24708</v>
      </c>
      <c r="N21" s="2">
        <v>1</v>
      </c>
      <c r="O21" s="3" t="s">
        <v>43</v>
      </c>
      <c r="P21" s="3" t="s">
        <v>23</v>
      </c>
      <c r="Q21" s="4">
        <v>24714</v>
      </c>
      <c r="R21" s="3" t="s">
        <v>42</v>
      </c>
      <c r="S21" s="3" t="s">
        <v>25</v>
      </c>
    </row>
    <row r="22" spans="1:19" ht="12.75" customHeight="1">
      <c r="A22" s="2">
        <v>1967</v>
      </c>
      <c r="B22" s="2">
        <v>206</v>
      </c>
      <c r="C22" s="2">
        <v>594</v>
      </c>
      <c r="D22" s="2">
        <v>16</v>
      </c>
      <c r="E22" s="3" t="s">
        <v>17</v>
      </c>
      <c r="F22" s="2">
        <v>25</v>
      </c>
      <c r="G22" s="2">
        <v>74.6</v>
      </c>
      <c r="H22" s="2">
        <v>4.2</v>
      </c>
      <c r="I22" s="3" t="s">
        <v>18</v>
      </c>
      <c r="J22" s="3" t="s">
        <v>37</v>
      </c>
      <c r="K22" s="3" t="s">
        <v>38</v>
      </c>
      <c r="L22" s="3" t="s">
        <v>24</v>
      </c>
      <c r="M22" s="4">
        <v>24696</v>
      </c>
      <c r="N22" s="2">
        <v>1</v>
      </c>
      <c r="O22" s="3" t="s">
        <v>43</v>
      </c>
      <c r="P22" s="3" t="s">
        <v>23</v>
      </c>
      <c r="Q22" s="4">
        <v>24705</v>
      </c>
      <c r="R22" s="3" t="s">
        <v>31</v>
      </c>
      <c r="S22" s="3" t="s">
        <v>25</v>
      </c>
    </row>
    <row r="23" spans="1:19" ht="12.75" customHeight="1">
      <c r="A23" s="2">
        <v>1967</v>
      </c>
      <c r="B23" s="2">
        <v>233</v>
      </c>
      <c r="C23" s="2">
        <v>594</v>
      </c>
      <c r="D23" s="2">
        <v>16</v>
      </c>
      <c r="E23" s="3" t="s">
        <v>26</v>
      </c>
      <c r="F23" s="2">
        <v>24.8</v>
      </c>
      <c r="G23" s="2">
        <v>71.8</v>
      </c>
      <c r="H23" s="2">
        <v>3.8</v>
      </c>
      <c r="I23" s="3" t="s">
        <v>18</v>
      </c>
      <c r="J23" s="3" t="s">
        <v>37</v>
      </c>
      <c r="K23" s="3" t="s">
        <v>38</v>
      </c>
      <c r="L23" s="3" t="s">
        <v>24</v>
      </c>
      <c r="M23" s="4">
        <v>24696</v>
      </c>
      <c r="N23" s="2">
        <v>1</v>
      </c>
      <c r="O23" s="3" t="s">
        <v>43</v>
      </c>
      <c r="P23" s="3" t="s">
        <v>23</v>
      </c>
      <c r="Q23" s="4">
        <v>24714</v>
      </c>
      <c r="R23" s="3" t="s">
        <v>42</v>
      </c>
      <c r="S23" s="3" t="s">
        <v>25</v>
      </c>
    </row>
    <row r="24" spans="4:7" ht="12.75">
      <c r="D24" t="s">
        <v>48</v>
      </c>
      <c r="F24">
        <v>16.1</v>
      </c>
      <c r="G24">
        <v>37.3</v>
      </c>
    </row>
    <row r="25" spans="6:7" ht="12.75">
      <c r="F25">
        <v>30</v>
      </c>
      <c r="G25">
        <v>84.702</v>
      </c>
    </row>
    <row r="26" spans="6:7" ht="12.75">
      <c r="F26" s="8">
        <v>16.1</v>
      </c>
      <c r="G26" s="8">
        <v>29.717000000000006</v>
      </c>
    </row>
    <row r="27" spans="6:7" ht="12.75">
      <c r="F27" s="8">
        <v>32.2</v>
      </c>
      <c r="G27" s="8">
        <v>72.55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&amp;C594 - &amp;"Arial,Italic"Oecanthus forbesi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Thomas J. Walker</cp:lastModifiedBy>
  <cp:lastPrinted>2004-01-11T15:30:15Z</cp:lastPrinted>
  <dcterms:created xsi:type="dcterms:W3CDTF">2004-01-08T16:09:29Z</dcterms:created>
  <dcterms:modified xsi:type="dcterms:W3CDTF">2004-03-03T22:17:48Z</dcterms:modified>
  <cp:category/>
  <cp:version/>
  <cp:contentType/>
  <cp:contentStatus/>
</cp:coreProperties>
</file>