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" sheetId="1" r:id="rId1"/>
    <sheet name="data" sheetId="2" r:id="rId2"/>
  </sheets>
  <definedNames>
    <definedName name="_xlnm.Print_Area" localSheetId="1">'data'!$A$1:$T$37</definedName>
    <definedName name="_xlnm.Print_Titles" localSheetId="1">'data'!$1:$1</definedName>
  </definedNames>
  <calcPr fullCalcOnLoad="1"/>
</workbook>
</file>

<file path=xl/sharedStrings.xml><?xml version="1.0" encoding="utf-8"?>
<sst xmlns="http://schemas.openxmlformats.org/spreadsheetml/2006/main" count="83" uniqueCount="39">
  <si>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</si>
  <si>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</si>
  <si>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</si>
  <si>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</si>
  <si>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</si>
  <si>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</si>
  <si>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</si>
  <si>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</si>
  <si>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</si>
  <si>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</si>
  <si>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</si>
  <si>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</si>
  <si>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</si>
  <si>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</si>
  <si>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</si>
  <si>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</si>
  <si>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</si>
  <si>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</si>
  <si>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CAN</t>
  </si>
  <si>
    <t>QU</t>
  </si>
  <si>
    <t>Lac Carre</t>
  </si>
  <si>
    <t>Sphagnum bog</t>
  </si>
  <si>
    <t>VR Vickery</t>
  </si>
  <si>
    <t>cage in low noise room</t>
  </si>
  <si>
    <t>lights on</t>
  </si>
  <si>
    <t>sphagnum bog</t>
  </si>
  <si>
    <t>lab-McDonald College</t>
  </si>
  <si>
    <t>80%RH</t>
  </si>
  <si>
    <t>USA</t>
  </si>
  <si>
    <t>FL</t>
  </si>
  <si>
    <t>Alachua</t>
  </si>
  <si>
    <t>5200A 1.2mi E of US301</t>
  </si>
  <si>
    <t>sphagnum in cypress; adult 13 July</t>
  </si>
  <si>
    <t>DLM</t>
  </si>
  <si>
    <t>cage in lab</t>
  </si>
  <si>
    <t>lights on, 10am EDT</t>
  </si>
  <si>
    <t>P/S1</t>
  </si>
  <si>
    <t>P/S2</t>
  </si>
  <si>
    <t>P/S Avg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</si>
</sst>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5" fontId="1" fillId="2" borderId="1" xfId="19" applyNumberFormat="1" applyFont="1" applyFill="1" applyBorder="1" applyAlignment="1">
      <alignment horizontal="center"/>
      <protection/>
    </xf>
    <xf numFmtId="15" fontId="1" fillId="0" borderId="2" xfId="19" applyNumberFormat="1" applyFont="1" applyFill="1" applyBorder="1" applyAlignment="1">
      <alignment horizontal="right" wrapText="1"/>
      <protection/>
    </xf>
    <xf numFmtId="1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524 -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Neonemobius palustris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data!$F$2:$F$8</c:f>
              <c:numCache>
                <c:ptCount val="7"/>
                <c:pt idx="0">
                  <c:v>25.2</c:v>
                </c:pt>
                <c:pt idx="1">
                  <c:v>25.4</c:v>
                </c:pt>
                <c:pt idx="2">
                  <c:v>25.5</c:v>
                </c:pt>
                <c:pt idx="3">
                  <c:v>25.5</c:v>
                </c:pt>
                <c:pt idx="4">
                  <c:v>26.7</c:v>
                </c:pt>
                <c:pt idx="5">
                  <c:v>26.7</c:v>
                </c:pt>
                <c:pt idx="6">
                  <c:v>25.8</c:v>
                </c:pt>
              </c:numCache>
            </c:numRef>
          </c:xVal>
          <c:yVal>
            <c:numRef>
              <c:f>data!$I$2:$I$8</c:f>
              <c:numCache>
                <c:ptCount val="7"/>
                <c:pt idx="0">
                  <c:v>42.3</c:v>
                </c:pt>
                <c:pt idx="1">
                  <c:v>43.5</c:v>
                </c:pt>
                <c:pt idx="2">
                  <c:v>42.5</c:v>
                </c:pt>
                <c:pt idx="3">
                  <c:v>42.5</c:v>
                </c:pt>
                <c:pt idx="4">
                  <c:v>44.15</c:v>
                </c:pt>
                <c:pt idx="5">
                  <c:v>44</c:v>
                </c:pt>
                <c:pt idx="6">
                  <c:v>42.8</c:v>
                </c:pt>
              </c:numCache>
            </c:numRef>
          </c:yVal>
          <c:smooth val="0"/>
        </c:ser>
        <c:axId val="34809714"/>
        <c:axId val="44851971"/>
      </c:scatterChart>
      <c:valAx>
        <c:axId val="34809714"/>
        <c:scaling>
          <c:orientation val="minMax"/>
          <c:max val="3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51971"/>
        <c:crosses val="autoZero"/>
        <c:crossBetween val="midCat"/>
        <c:dispUnits/>
        <c:majorUnit val="5"/>
      </c:valAx>
      <c:valAx>
        <c:axId val="44851971"/>
        <c:scaling>
          <c:orientation val="minMax"/>
          <c:max val="5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09714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view="pageBreakPreview" zoomScale="60" workbookViewId="0" topLeftCell="A1">
      <selection activeCell="A1" sqref="A1"/>
    </sheetView>
  </sheetViews>
  <sheetFormatPr defaultColWidth="9.140625" defaultRowHeight="12.75"/>
  <cols>
    <col min="14" max="14" width="9.8515625" style="6" bestFit="1" customWidth="1"/>
    <col min="18" max="18" width="11.140625" style="6" bestFit="1" customWidth="1"/>
  </cols>
  <sheetData>
    <row r="1" spans="1:20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36</v>
      </c>
      <c r="H1" s="1" t="s">
        <v>37</v>
      </c>
      <c r="I1" s="1" t="s">
        <v>38</v>
      </c>
      <c r="J1" s="1" t="s">
        <v>6</v>
      </c>
      <c r="K1" s="1" t="s">
        <v>7</v>
      </c>
      <c r="L1" s="1" t="s">
        <v>8</v>
      </c>
      <c r="M1" s="1" t="s">
        <v>9</v>
      </c>
      <c r="N1" s="4" t="s">
        <v>10</v>
      </c>
      <c r="O1" s="1" t="s">
        <v>11</v>
      </c>
      <c r="P1" s="1" t="s">
        <v>12</v>
      </c>
      <c r="Q1" s="1" t="s">
        <v>13</v>
      </c>
      <c r="R1" s="4" t="s">
        <v>14</v>
      </c>
      <c r="S1" s="1" t="s">
        <v>15</v>
      </c>
      <c r="T1" s="1" t="s">
        <v>16</v>
      </c>
    </row>
    <row r="2" spans="1:20" ht="12.75" customHeight="1">
      <c r="A2" s="2">
        <v>1969</v>
      </c>
      <c r="B2" s="2">
        <v>265</v>
      </c>
      <c r="C2" s="2">
        <v>524</v>
      </c>
      <c r="D2" s="2">
        <v>1</v>
      </c>
      <c r="E2" s="3" t="s">
        <v>17</v>
      </c>
      <c r="F2" s="2">
        <v>25.2</v>
      </c>
      <c r="G2" s="2">
        <v>42.3</v>
      </c>
      <c r="H2" s="2"/>
      <c r="I2" s="2">
        <f aca="true" t="shared" si="0" ref="I2:I8">AVERAGE(G2:H2)</f>
        <v>42.3</v>
      </c>
      <c r="J2" s="3" t="s">
        <v>18</v>
      </c>
      <c r="K2" s="3" t="s">
        <v>19</v>
      </c>
      <c r="L2" s="3" t="s">
        <v>17</v>
      </c>
      <c r="M2" s="3" t="s">
        <v>20</v>
      </c>
      <c r="N2" s="5">
        <v>25420</v>
      </c>
      <c r="O2" s="2">
        <v>0</v>
      </c>
      <c r="P2" s="3" t="s">
        <v>21</v>
      </c>
      <c r="Q2" s="3" t="s">
        <v>22</v>
      </c>
      <c r="R2" s="5">
        <v>25450</v>
      </c>
      <c r="S2" s="3" t="s">
        <v>23</v>
      </c>
      <c r="T2" s="3" t="s">
        <v>24</v>
      </c>
    </row>
    <row r="3" spans="1:20" ht="12.75" customHeight="1">
      <c r="A3" s="2">
        <v>1969</v>
      </c>
      <c r="B3" s="2">
        <v>266</v>
      </c>
      <c r="C3" s="2">
        <v>524</v>
      </c>
      <c r="D3" s="2">
        <v>2</v>
      </c>
      <c r="E3" s="3" t="s">
        <v>17</v>
      </c>
      <c r="F3" s="2">
        <v>25.4</v>
      </c>
      <c r="G3" s="2">
        <v>43.5</v>
      </c>
      <c r="H3" s="2"/>
      <c r="I3" s="2">
        <f t="shared" si="0"/>
        <v>43.5</v>
      </c>
      <c r="J3" s="3" t="s">
        <v>18</v>
      </c>
      <c r="K3" s="3" t="s">
        <v>19</v>
      </c>
      <c r="L3" s="3" t="s">
        <v>17</v>
      </c>
      <c r="M3" s="3" t="s">
        <v>20</v>
      </c>
      <c r="N3" s="5">
        <v>25420</v>
      </c>
      <c r="O3" s="2">
        <v>0</v>
      </c>
      <c r="P3" s="3" t="s">
        <v>21</v>
      </c>
      <c r="Q3" s="3" t="s">
        <v>22</v>
      </c>
      <c r="R3" s="5">
        <v>25450</v>
      </c>
      <c r="S3" s="3" t="s">
        <v>23</v>
      </c>
      <c r="T3" s="3" t="s">
        <v>24</v>
      </c>
    </row>
    <row r="4" spans="1:20" ht="12.75" customHeight="1">
      <c r="A4" s="2">
        <v>1969</v>
      </c>
      <c r="B4" s="2">
        <v>267</v>
      </c>
      <c r="C4" s="2">
        <v>524</v>
      </c>
      <c r="D4" s="2">
        <v>3</v>
      </c>
      <c r="E4" s="3" t="s">
        <v>17</v>
      </c>
      <c r="F4" s="2">
        <v>25.5</v>
      </c>
      <c r="G4" s="2">
        <v>42.5</v>
      </c>
      <c r="H4" s="2"/>
      <c r="I4" s="2">
        <f t="shared" si="0"/>
        <v>42.5</v>
      </c>
      <c r="J4" s="3" t="s">
        <v>18</v>
      </c>
      <c r="K4" s="3" t="s">
        <v>19</v>
      </c>
      <c r="L4" s="3" t="s">
        <v>17</v>
      </c>
      <c r="M4" s="3" t="s">
        <v>20</v>
      </c>
      <c r="N4" s="5">
        <v>25420</v>
      </c>
      <c r="O4" s="2">
        <v>0</v>
      </c>
      <c r="P4" s="3" t="s">
        <v>21</v>
      </c>
      <c r="Q4" s="3" t="s">
        <v>22</v>
      </c>
      <c r="R4" s="5">
        <v>25451</v>
      </c>
      <c r="S4" s="3" t="s">
        <v>23</v>
      </c>
      <c r="T4" s="3" t="s">
        <v>24</v>
      </c>
    </row>
    <row r="5" spans="1:20" ht="12.75" customHeight="1">
      <c r="A5" s="2">
        <v>1969</v>
      </c>
      <c r="B5" s="2">
        <v>268</v>
      </c>
      <c r="C5" s="2">
        <v>524</v>
      </c>
      <c r="D5" s="2">
        <v>4</v>
      </c>
      <c r="E5" s="3" t="s">
        <v>17</v>
      </c>
      <c r="F5" s="2">
        <v>25.5</v>
      </c>
      <c r="G5" s="2">
        <v>42.5</v>
      </c>
      <c r="H5" s="2"/>
      <c r="I5" s="2">
        <f t="shared" si="0"/>
        <v>42.5</v>
      </c>
      <c r="J5" s="3" t="s">
        <v>18</v>
      </c>
      <c r="K5" s="3" t="s">
        <v>19</v>
      </c>
      <c r="L5" s="3" t="s">
        <v>17</v>
      </c>
      <c r="M5" s="3" t="s">
        <v>20</v>
      </c>
      <c r="N5" s="5">
        <v>25420</v>
      </c>
      <c r="O5" s="2">
        <v>0</v>
      </c>
      <c r="P5" s="3" t="s">
        <v>25</v>
      </c>
      <c r="Q5" s="3" t="s">
        <v>22</v>
      </c>
      <c r="R5" s="5">
        <v>25451</v>
      </c>
      <c r="S5" s="3" t="s">
        <v>23</v>
      </c>
      <c r="T5" s="3" t="s">
        <v>24</v>
      </c>
    </row>
    <row r="6" spans="1:20" ht="12.75" customHeight="1">
      <c r="A6" s="2">
        <v>1969</v>
      </c>
      <c r="B6" s="2">
        <v>271</v>
      </c>
      <c r="C6" s="2">
        <v>524</v>
      </c>
      <c r="D6" s="2">
        <v>5</v>
      </c>
      <c r="E6" s="3" t="s">
        <v>17</v>
      </c>
      <c r="F6" s="2">
        <v>26.7</v>
      </c>
      <c r="G6" s="2">
        <v>44</v>
      </c>
      <c r="H6" s="2">
        <v>44.3</v>
      </c>
      <c r="I6" s="2">
        <f t="shared" si="0"/>
        <v>44.15</v>
      </c>
      <c r="J6" s="3" t="s">
        <v>18</v>
      </c>
      <c r="K6" s="3" t="s">
        <v>19</v>
      </c>
      <c r="L6" s="3" t="s">
        <v>17</v>
      </c>
      <c r="M6" s="3" t="s">
        <v>20</v>
      </c>
      <c r="N6" s="5">
        <v>25420</v>
      </c>
      <c r="O6" s="2">
        <v>0</v>
      </c>
      <c r="P6" s="3" t="s">
        <v>17</v>
      </c>
      <c r="Q6" s="3" t="s">
        <v>22</v>
      </c>
      <c r="R6" s="5">
        <v>25442</v>
      </c>
      <c r="S6" s="3" t="s">
        <v>26</v>
      </c>
      <c r="T6" s="3" t="s">
        <v>27</v>
      </c>
    </row>
    <row r="7" spans="1:20" ht="12.75" customHeight="1">
      <c r="A7" s="2">
        <v>1969</v>
      </c>
      <c r="B7" s="2">
        <v>275</v>
      </c>
      <c r="C7" s="2">
        <v>524</v>
      </c>
      <c r="D7" s="2">
        <v>6</v>
      </c>
      <c r="E7" s="3" t="s">
        <v>17</v>
      </c>
      <c r="F7" s="2">
        <v>26.7</v>
      </c>
      <c r="G7" s="2">
        <v>44.1</v>
      </c>
      <c r="H7" s="2">
        <v>43.9</v>
      </c>
      <c r="I7" s="2">
        <f t="shared" si="0"/>
        <v>44</v>
      </c>
      <c r="J7" s="3" t="s">
        <v>18</v>
      </c>
      <c r="K7" s="3" t="s">
        <v>19</v>
      </c>
      <c r="L7" s="3" t="s">
        <v>17</v>
      </c>
      <c r="M7" s="3" t="s">
        <v>20</v>
      </c>
      <c r="N7" s="5">
        <v>25420</v>
      </c>
      <c r="O7" s="2">
        <v>0</v>
      </c>
      <c r="P7" s="3" t="s">
        <v>17</v>
      </c>
      <c r="Q7" s="3" t="s">
        <v>22</v>
      </c>
      <c r="R7" s="5">
        <v>25442</v>
      </c>
      <c r="S7" s="3" t="s">
        <v>26</v>
      </c>
      <c r="T7" s="3" t="s">
        <v>27</v>
      </c>
    </row>
    <row r="8" spans="1:20" ht="12.75" customHeight="1">
      <c r="A8" s="2">
        <v>1971</v>
      </c>
      <c r="B8" s="2">
        <v>35</v>
      </c>
      <c r="C8" s="2">
        <v>524</v>
      </c>
      <c r="D8" s="2">
        <v>7</v>
      </c>
      <c r="E8" s="3" t="s">
        <v>17</v>
      </c>
      <c r="F8" s="2">
        <v>25.8</v>
      </c>
      <c r="G8" s="2">
        <v>42.8</v>
      </c>
      <c r="H8" s="2"/>
      <c r="I8" s="2">
        <f t="shared" si="0"/>
        <v>42.8</v>
      </c>
      <c r="J8" s="3" t="s">
        <v>28</v>
      </c>
      <c r="K8" s="3" t="s">
        <v>29</v>
      </c>
      <c r="L8" s="3" t="s">
        <v>30</v>
      </c>
      <c r="M8" s="3" t="s">
        <v>31</v>
      </c>
      <c r="N8" s="5">
        <v>26101</v>
      </c>
      <c r="O8" s="2">
        <v>0</v>
      </c>
      <c r="P8" s="3" t="s">
        <v>32</v>
      </c>
      <c r="Q8" s="3" t="s">
        <v>33</v>
      </c>
      <c r="R8" s="5">
        <v>26137</v>
      </c>
      <c r="S8" s="3" t="s">
        <v>34</v>
      </c>
      <c r="T8" s="3" t="s">
        <v>35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&amp;C524 - &amp;"Arial,Italic"Neonemobius palustris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2003-10-08T13:26:21Z</cp:lastPrinted>
  <dcterms:created xsi:type="dcterms:W3CDTF">2003-10-06T15:27:22Z</dcterms:created>
  <dcterms:modified xsi:type="dcterms:W3CDTF">2003-10-14T14:02:03Z</dcterms:modified>
  <cp:category/>
  <cp:version/>
  <cp:contentType/>
  <cp:contentStatus/>
</cp:coreProperties>
</file>